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_ВМР\2024_2025\Олімпіда_ІІ_етап\Matematika\Протоколи\V!\"/>
    </mc:Choice>
  </mc:AlternateContent>
  <xr:revisionPtr revIDLastSave="0" documentId="13_ncr:1_{BFA696A7-9EFC-4ABC-895D-41BB5FB3C2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8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4" i="10" l="1"/>
  <c r="O57" i="10"/>
  <c r="O15" i="10"/>
  <c r="O37" i="10"/>
  <c r="O40" i="10"/>
  <c r="O48" i="10"/>
  <c r="O59" i="10"/>
  <c r="O51" i="10"/>
  <c r="O58" i="10"/>
  <c r="O12" i="10"/>
  <c r="O39" i="10"/>
  <c r="O43" i="10"/>
  <c r="O28" i="10"/>
  <c r="O47" i="10"/>
  <c r="O22" i="10"/>
  <c r="O9" i="10"/>
  <c r="O34" i="10"/>
  <c r="O8" i="10"/>
  <c r="O45" i="10"/>
  <c r="O36" i="10"/>
  <c r="O35" i="10"/>
  <c r="O25" i="10"/>
  <c r="O44" i="10"/>
  <c r="O13" i="10"/>
  <c r="O61" i="10"/>
  <c r="O31" i="10"/>
  <c r="O27" i="10"/>
  <c r="O23" i="10"/>
  <c r="O52" i="10"/>
  <c r="O33" i="10"/>
  <c r="O46" i="10"/>
  <c r="O50" i="10"/>
  <c r="O14" i="10"/>
  <c r="O38" i="10"/>
  <c r="O24" i="10"/>
  <c r="O17" i="10"/>
  <c r="O11" i="10"/>
  <c r="O21" i="10"/>
  <c r="O53" i="10"/>
  <c r="O30" i="10"/>
  <c r="O19" i="10"/>
  <c r="O18" i="10"/>
  <c r="O56" i="10"/>
  <c r="O20" i="10"/>
  <c r="O49" i="10"/>
  <c r="O41" i="10"/>
  <c r="O26" i="10"/>
  <c r="O16" i="10"/>
  <c r="O42" i="10"/>
  <c r="O10" i="10"/>
  <c r="O29" i="10"/>
  <c r="O32" i="10"/>
  <c r="O55" i="10"/>
  <c r="O60" i="10"/>
</calcChain>
</file>

<file path=xl/sharedStrings.xml><?xml version="1.0" encoding="utf-8"?>
<sst xmlns="http://schemas.openxmlformats.org/spreadsheetml/2006/main" count="329" uniqueCount="194">
  <si>
    <t>Клас</t>
  </si>
  <si>
    <t>Код</t>
  </si>
  <si>
    <t>Прізвище, ім'я та по-батькові</t>
  </si>
  <si>
    <t>Заклад освіти</t>
  </si>
  <si>
    <t>Учитель</t>
  </si>
  <si>
    <t>Завдання</t>
  </si>
  <si>
    <t>Місце</t>
  </si>
  <si>
    <t xml:space="preserve">Протокол </t>
  </si>
  <si>
    <t>Члени журі</t>
  </si>
  <si>
    <t>Голова журі</t>
  </si>
  <si>
    <t>Комунальний заклад «Вінницький ліцей №23»</t>
  </si>
  <si>
    <t>Комунальний заклад «Вінницький ліцей №13»</t>
  </si>
  <si>
    <t>Комунальний заклад «Вінницький ліцей №15»</t>
  </si>
  <si>
    <t>Комунальний заклад «Вінницький ліцей №29»</t>
  </si>
  <si>
    <t>Комунальний заклад «Вінницький ліцей №20»</t>
  </si>
  <si>
    <t>Комунальний заклад «Вінницький ліцей №16»</t>
  </si>
  <si>
    <t>Комунальний заклад «Вінницький ліцей №2»</t>
  </si>
  <si>
    <t>Комунальний заклад «Вінницький ліцей №11»</t>
  </si>
  <si>
    <t>Місце 
на І етапі</t>
  </si>
  <si>
    <t>Дата 
народження</t>
  </si>
  <si>
    <t>№ 
з/п</t>
  </si>
  <si>
    <t>21.08.2010</t>
  </si>
  <si>
    <t>Кононенко Галина Миколаївна</t>
  </si>
  <si>
    <t>___________</t>
  </si>
  <si>
    <t>Маслова Ольга Олександрівна</t>
  </si>
  <si>
    <t>Комунальний заклад «Вінницький технічний ліцей»</t>
  </si>
  <si>
    <t>11.07.2010</t>
  </si>
  <si>
    <t>8 клас</t>
  </si>
  <si>
    <t>Пасіхов Петро Якович</t>
  </si>
  <si>
    <t>Джереловська Ірина Миколаївна</t>
  </si>
  <si>
    <t>Бурдейна Людмила Іванівна</t>
  </si>
  <si>
    <t>Шифр</t>
  </si>
  <si>
    <t>9 листопада, (Комунальний заклад «Вінницький ліцей №23»)</t>
  </si>
  <si>
    <t>Комунальний заклад «Вінницька гімназія №24»</t>
  </si>
  <si>
    <t>Богачук Наталя Олексіївна</t>
  </si>
  <si>
    <t>Булега Владислав Сергійович</t>
  </si>
  <si>
    <t>18.11.2010</t>
  </si>
  <si>
    <t>Поперечна Світлана Володимирівна</t>
  </si>
  <si>
    <t>Василюк Володимир Юрійович</t>
  </si>
  <si>
    <t>07.10.2010</t>
  </si>
  <si>
    <t>Василюк Михайло Юрійович</t>
  </si>
  <si>
    <t>Гуменчук Антон Євгенович</t>
  </si>
  <si>
    <t>02.07.2011</t>
  </si>
  <si>
    <t>Журавльова Ліна Володимирівна</t>
  </si>
  <si>
    <t>Клименко Владислав Андрійович</t>
  </si>
  <si>
    <t>30.09.2010</t>
  </si>
  <si>
    <t>Міщенко Ірина Вікторівна</t>
  </si>
  <si>
    <t>14.01.2011</t>
  </si>
  <si>
    <t>Маркова Ірина Сергіївна</t>
  </si>
  <si>
    <t>16.05.2011</t>
  </si>
  <si>
    <t>Очашлюк Тарас Володимирович</t>
  </si>
  <si>
    <t>03.03.2011</t>
  </si>
  <si>
    <t>Радер Марина Леонідівна</t>
  </si>
  <si>
    <t>Рибінський Іван Максимович</t>
  </si>
  <si>
    <t>21.05.2011</t>
  </si>
  <si>
    <t>Родін Нікіта Анатолійович</t>
  </si>
  <si>
    <t>16.12.2010</t>
  </si>
  <si>
    <t>Сташевська Світлана Кароліївна</t>
  </si>
  <si>
    <t>Ясінська Вероніка Русланівна</t>
  </si>
  <si>
    <t>Гордєєва Тетяна Миколаївна</t>
  </si>
  <si>
    <t>Єременко Еріка Юріївна</t>
  </si>
  <si>
    <t>13.04.2011</t>
  </si>
  <si>
    <t>Дрозюк Лариса Василівна</t>
  </si>
  <si>
    <t>Грабчак Юрій Олегович</t>
  </si>
  <si>
    <t>05.05.2011</t>
  </si>
  <si>
    <t>Білозор Вікторія Іванівна</t>
  </si>
  <si>
    <t>Жупанова Вероніка Сергіївна</t>
  </si>
  <si>
    <t>31.05.2011</t>
  </si>
  <si>
    <t>Кателян Роман Андрійович</t>
  </si>
  <si>
    <t>27.04.2011</t>
  </si>
  <si>
    <t>Кушнір Максим Олександрович</t>
  </si>
  <si>
    <t>22.10.2010</t>
  </si>
  <si>
    <t>Комунальний заклад «Вінницький ліцей №35»</t>
  </si>
  <si>
    <t>Гурман Алла Вікторівна</t>
  </si>
  <si>
    <t>Московко Андрій Юрійович</t>
  </si>
  <si>
    <t>17.06.2011</t>
  </si>
  <si>
    <t>Шаповалюк Юлія Юріївна</t>
  </si>
  <si>
    <t>Мукоід Дмитро Дмитрович</t>
  </si>
  <si>
    <t>09.04.2011</t>
  </si>
  <si>
    <t>Саранчук Віта Василівна</t>
  </si>
  <si>
    <t>Огородник Ярослав Костянтинович</t>
  </si>
  <si>
    <t>20.12.2010</t>
  </si>
  <si>
    <t>Олексієнко Максим Федорович</t>
  </si>
  <si>
    <t>08.10.2010</t>
  </si>
  <si>
    <t>14.04.2011</t>
  </si>
  <si>
    <t>Комунальний заклад «Вінницький ліцей №26»</t>
  </si>
  <si>
    <t>Візняк Наталя Валентинівна</t>
  </si>
  <si>
    <t>Сисоєв Гліб Юрійович</t>
  </si>
  <si>
    <t>23.04.2011</t>
  </si>
  <si>
    <t>Комунальний заклад «Вінницький ліцей №12»</t>
  </si>
  <si>
    <t>Цегольник Ліна Петрівна</t>
  </si>
  <si>
    <t>Шагінян Анна Миколаївна</t>
  </si>
  <si>
    <t>04.08.2011</t>
  </si>
  <si>
    <t>Дзюба Алла Григорівна</t>
  </si>
  <si>
    <t>Шарлай Адам Олегович</t>
  </si>
  <si>
    <t>21.03.2011</t>
  </si>
  <si>
    <t>Баранов Євген Михайлович</t>
  </si>
  <si>
    <t>09.01.2011</t>
  </si>
  <si>
    <t>Поплавська Марина В\'ячеславівна</t>
  </si>
  <si>
    <t>Галіцька Олександра Ігорівна</t>
  </si>
  <si>
    <t>30.11.2010</t>
  </si>
  <si>
    <t>Демченко Римма Володимирівна</t>
  </si>
  <si>
    <t>Гладкий Кирило Андрійович</t>
  </si>
  <si>
    <t>15.05.2011</t>
  </si>
  <si>
    <t>Приватний заклад Вінницький ліцей АМАДЕЯ</t>
  </si>
  <si>
    <t>Паремська Людмила Михайлівна</t>
  </si>
  <si>
    <t>Кобрін Георгій Ігорович</t>
  </si>
  <si>
    <t>14.09.2010</t>
  </si>
  <si>
    <t>Петровська Ірина Петрівна</t>
  </si>
  <si>
    <t>Кравчук Анна Ігорівна</t>
  </si>
  <si>
    <t>24.08.2011</t>
  </si>
  <si>
    <t>Кудрявцев Тимофій Дмитрович</t>
  </si>
  <si>
    <t>06.03.2011</t>
  </si>
  <si>
    <t>Комунальний заклад «Вінницький ліцей №21»</t>
  </si>
  <si>
    <t>Чорноволик Катерина Анатоліївна</t>
  </si>
  <si>
    <t>Кухарець Олександр Олександрович</t>
  </si>
  <si>
    <t>13.03.2011</t>
  </si>
  <si>
    <t>Колонюк Ольга Сергіївна</t>
  </si>
  <si>
    <t>Левицький Олексій Сергійович</t>
  </si>
  <si>
    <t>09.09.2010</t>
  </si>
  <si>
    <t>Маківчук Руслан Вікторович</t>
  </si>
  <si>
    <t>06.11.2011</t>
  </si>
  <si>
    <t>Мусієнко Катерина Богданівна</t>
  </si>
  <si>
    <t>08.06.2010</t>
  </si>
  <si>
    <t>Нагорний Владислав Юрійович</t>
  </si>
  <si>
    <t>22.03.2011</t>
  </si>
  <si>
    <t>Осьмірко Богдан Олександрович</t>
  </si>
  <si>
    <t>Береза Виліна Сергіївна</t>
  </si>
  <si>
    <t>Прокопчук Анастасія Богданівна</t>
  </si>
  <si>
    <t>12.07.2011</t>
  </si>
  <si>
    <t>Дзіміна Юлія Олександрівна</t>
  </si>
  <si>
    <t>Ромашкан Артем Андрійович</t>
  </si>
  <si>
    <t>13.11.2010</t>
  </si>
  <si>
    <t>Сайчук Ілля Олександрович</t>
  </si>
  <si>
    <t>08.08.2011</t>
  </si>
  <si>
    <t>Селецька Софія Федорівна</t>
  </si>
  <si>
    <t>02.04.2011</t>
  </si>
  <si>
    <t>Скрипник Марія Максимівна</t>
  </si>
  <si>
    <t>Скришевський Даниїл Євгенійович</t>
  </si>
  <si>
    <t>02.01.2011</t>
  </si>
  <si>
    <t>Липовий Ігор Григорович</t>
  </si>
  <si>
    <t>Сміян Дарій Сергійович</t>
  </si>
  <si>
    <t>01.01.2011</t>
  </si>
  <si>
    <t>15.08.2010</t>
  </si>
  <si>
    <t>Суходоля Єсенія Сергіївна</t>
  </si>
  <si>
    <t>19.07.2010</t>
  </si>
  <si>
    <t>Тарабан Глєб Сергійович</t>
  </si>
  <si>
    <t>26.08.2011</t>
  </si>
  <si>
    <t>Липова Людмила Іванівна</t>
  </si>
  <si>
    <t>Тимцясь Дмитро Олександрович</t>
  </si>
  <si>
    <t>19.04.2011</t>
  </si>
  <si>
    <t>Петрушенко Юлія Володимирівна</t>
  </si>
  <si>
    <t>Третяк Вікторія Андіївна</t>
  </si>
  <si>
    <t>19.11.2010</t>
  </si>
  <si>
    <t>Тукаєва Анастасія Сергіївна.</t>
  </si>
  <si>
    <t>08.10.2011</t>
  </si>
  <si>
    <t>Федосєєва Вікторія Віталіївна</t>
  </si>
  <si>
    <t>07.08.2011</t>
  </si>
  <si>
    <t>Шаповалов Назарій Дмитрович</t>
  </si>
  <si>
    <t>26.10.2010</t>
  </si>
  <si>
    <t>Шинкарьов Олександр Романович</t>
  </si>
  <si>
    <t>23.02.2011</t>
  </si>
  <si>
    <t>Юзвенко Андрій Іванович</t>
  </si>
  <si>
    <t>23.06.2011</t>
  </si>
  <si>
    <t>Приватний заклад ВІЛЛА СКУЛ</t>
  </si>
  <si>
    <t>Матько Олександрович Олегович</t>
  </si>
  <si>
    <t>в</t>
  </si>
  <si>
    <t>Сузік Станіслав Сергійович</t>
  </si>
  <si>
    <t>Рибак Маргарита В'ячеславівна</t>
  </si>
  <si>
    <t>Надія Василівна</t>
  </si>
  <si>
    <t>Наконечна Людмила Йосипівна</t>
  </si>
  <si>
    <t>Білик Олександра Володимирівна</t>
  </si>
  <si>
    <t>Ветров Віталій Вікторович</t>
  </si>
  <si>
    <t>Коцан Надія Пантелеймонівна</t>
  </si>
  <si>
    <t>Кошелєва Юлія Максимівна</t>
  </si>
  <si>
    <t>Кушнір Світлана Іванівна</t>
  </si>
  <si>
    <t>Сидорук Олена Миколаївна</t>
  </si>
  <si>
    <t>Червоняк Вікторія Віталіївна</t>
  </si>
  <si>
    <t>Шевчук Валентина Петрівна</t>
  </si>
  <si>
    <t>Шит Олена Сергіївна</t>
  </si>
  <si>
    <t>Дзюняк Олександр Олексійович</t>
  </si>
  <si>
    <t>перевірки робіт учасників ІІ (міського) етапу 
Всеукраїнської олімпіади з математики 2024-2025 н.р.</t>
  </si>
  <si>
    <t>Комунальний заклад «Вінницький 
фізико-математичний ліцей №17»</t>
  </si>
  <si>
    <t>Комунальний заклад «Вінницький 
ліцей №4 ім. Д.І. Менделєєва»</t>
  </si>
  <si>
    <t>Приватний дитиноцентричний заклад 
загальної середньої освіти І-ІІІ ступенів «Хаб Скул»</t>
  </si>
  <si>
    <t>Комунальний заклад «Вінницько-Хутірський 
ліцей Вінницького району Вінницької області»</t>
  </si>
  <si>
    <t>Приватний дитиноцентричний заклад загальної 
середньої освіти І-ІІІ ступенів «Хаб Скул»</t>
  </si>
  <si>
    <t>Комунальний заклад «Вінницький гуманітарний 
ліцей №1 імені М.І.Пирогова»</t>
  </si>
  <si>
    <t>Сума 
балів</t>
  </si>
  <si>
    <t>І</t>
  </si>
  <si>
    <t>ІІ</t>
  </si>
  <si>
    <t>ІІІ</t>
  </si>
  <si>
    <t>Мельничук Олена Миколаївна</t>
  </si>
  <si>
    <t>Комунальний заклад «Подільський 
науковий ліцей» Вінницької обласної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</si>
</sst>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24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 applyFill="0" applyProtection="0"/>
    <xf numFmtId="0" fontId="2" fillId="0" borderId="0"/>
    <xf numFmtId="0" fontId="1" fillId="0" borderId="0" applyFill="0" applyProtection="0"/>
    <xf numFmtId="0" fontId="1" fillId="0" borderId="0" applyFill="0" applyProtection="0"/>
  </cellStyleXfs>
  <cellXfs count="28">
    <xf numFmtId="0" fontId="0" fillId="0" borderId="0" xfId="0" applyFill="1" applyProtection="1"/>
    <xf numFmtId="0" fontId="3" fillId="0" borderId="0" xfId="0" applyFont="1" applyFill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/>
    </xf>
    <xf numFmtId="14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7"/>
  <sheetViews>
    <sheetView tabSelected="1" zoomScale="80" zoomScaleNormal="80" workbookViewId="0">
      <pane ySplit="6" topLeftCell="A7" activePane="bottomLeft" state="frozen"/>
      <selection pane="bottomLeft" activeCell="S16" sqref="S16"/>
    </sheetView>
  </sheetViews>
  <sheetFormatPr defaultColWidth="9.109375" defaultRowHeight="15.6" x14ac:dyDescent="0.3"/>
  <cols>
    <col min="1" max="1" width="4.88671875" style="1" customWidth="1"/>
    <col min="2" max="2" width="7.33203125" style="1" customWidth="1"/>
    <col min="3" max="3" width="7.88671875" style="6" customWidth="1"/>
    <col min="4" max="4" width="34.5546875" style="7" customWidth="1"/>
    <col min="5" max="5" width="14.44140625" style="8" hidden="1" customWidth="1"/>
    <col min="6" max="6" width="49.5546875" style="7" bestFit="1" customWidth="1"/>
    <col min="7" max="8" width="9.6640625" style="6" hidden="1" customWidth="1"/>
    <col min="9" max="9" width="35.5546875" style="7" customWidth="1"/>
    <col min="10" max="14" width="5.44140625" style="6" customWidth="1"/>
    <col min="15" max="15" width="6.109375" style="6" bestFit="1" customWidth="1"/>
    <col min="16" max="16" width="9.109375" style="6"/>
    <col min="17" max="16384" width="9.109375" style="1"/>
  </cols>
  <sheetData>
    <row r="1" spans="1:16" x14ac:dyDescent="0.3">
      <c r="A1" s="15" t="s">
        <v>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x14ac:dyDescent="0.3">
      <c r="A2" s="16" t="s">
        <v>181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31.2" x14ac:dyDescent="0.3">
      <c r="A3" s="17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36" customHeight="1" x14ac:dyDescent="0.3">
      <c r="A4" s="18" t="s">
        <v>32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ht="20.399999999999999" customHeight="1" x14ac:dyDescent="0.3">
      <c r="A5" s="19" t="s">
        <v>20</v>
      </c>
      <c r="B5" s="19" t="s">
        <v>31</v>
      </c>
      <c r="C5" s="20" t="s">
        <v>1</v>
      </c>
      <c r="D5" s="19" t="s">
        <v>2</v>
      </c>
      <c r="E5" s="19" t="s">
        <v>19</v>
      </c>
      <c r="F5" s="19" t="s">
        <v>3</v>
      </c>
      <c r="G5" s="19" t="s">
        <v>0</v>
      </c>
      <c r="H5" s="19" t="s">
        <v>18</v>
      </c>
      <c r="I5" s="19" t="s">
        <v>4</v>
      </c>
      <c r="J5" s="20" t="s">
        <v>5</v>
      </c>
      <c r="K5" s="20"/>
      <c r="L5" s="20"/>
      <c r="M5" s="20"/>
      <c r="N5" s="20"/>
      <c r="O5" s="21" t="s">
        <v>188</v>
      </c>
      <c r="P5" s="20" t="s">
        <v>6</v>
      </c>
    </row>
    <row r="6" spans="1:16" ht="42.6" customHeight="1" x14ac:dyDescent="0.3">
      <c r="A6" s="19"/>
      <c r="B6" s="19"/>
      <c r="C6" s="20"/>
      <c r="D6" s="19"/>
      <c r="E6" s="19"/>
      <c r="F6" s="19"/>
      <c r="G6" s="19"/>
      <c r="H6" s="19"/>
      <c r="I6" s="19"/>
      <c r="J6" s="2">
        <v>1</v>
      </c>
      <c r="K6" s="2">
        <v>2</v>
      </c>
      <c r="L6" s="2">
        <v>3</v>
      </c>
      <c r="M6" s="2">
        <v>4</v>
      </c>
      <c r="N6" s="2">
        <v>5</v>
      </c>
      <c r="O6" s="21"/>
      <c r="P6" s="20"/>
    </row>
    <row r="7" spans="1:16" ht="13.5" customHeight="1" x14ac:dyDescent="0.3">
      <c r="A7" s="3"/>
      <c r="B7" s="3"/>
      <c r="C7" s="4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"/>
    </row>
    <row r="8" spans="1:16" ht="28.8" x14ac:dyDescent="0.3">
      <c r="A8" s="5">
        <v>1</v>
      </c>
      <c r="B8" s="5" t="s">
        <v>166</v>
      </c>
      <c r="C8" s="5">
        <v>49</v>
      </c>
      <c r="D8" s="23" t="s">
        <v>149</v>
      </c>
      <c r="E8" s="23" t="s">
        <v>150</v>
      </c>
      <c r="F8" s="24" t="s">
        <v>193</v>
      </c>
      <c r="G8" s="23">
        <v>8</v>
      </c>
      <c r="H8" s="23">
        <v>1</v>
      </c>
      <c r="I8" s="23" t="s">
        <v>151</v>
      </c>
      <c r="J8" s="5">
        <v>7</v>
      </c>
      <c r="K8" s="5">
        <v>2</v>
      </c>
      <c r="L8" s="5">
        <v>7</v>
      </c>
      <c r="M8" s="5">
        <v>7</v>
      </c>
      <c r="N8" s="5">
        <v>7</v>
      </c>
      <c r="O8" s="22">
        <f t="shared" ref="O8" si="0">SUM(J8:N8)</f>
        <v>30</v>
      </c>
      <c r="P8" s="5" t="s">
        <v>189</v>
      </c>
    </row>
    <row r="9" spans="1:16" ht="28.8" x14ac:dyDescent="0.3">
      <c r="A9" s="5">
        <v>2</v>
      </c>
      <c r="B9" s="5" t="s">
        <v>166</v>
      </c>
      <c r="C9" s="5">
        <v>7</v>
      </c>
      <c r="D9" s="23" t="s">
        <v>144</v>
      </c>
      <c r="E9" s="23" t="s">
        <v>145</v>
      </c>
      <c r="F9" s="24" t="s">
        <v>182</v>
      </c>
      <c r="G9" s="23">
        <v>8</v>
      </c>
      <c r="H9" s="23">
        <v>1</v>
      </c>
      <c r="I9" s="23" t="s">
        <v>28</v>
      </c>
      <c r="J9" s="5">
        <v>4</v>
      </c>
      <c r="K9" s="5">
        <v>2</v>
      </c>
      <c r="L9" s="5">
        <v>7</v>
      </c>
      <c r="M9" s="5">
        <v>7</v>
      </c>
      <c r="N9" s="5">
        <v>7</v>
      </c>
      <c r="O9" s="22">
        <f t="shared" ref="O9:O40" si="1">SUM(J9:N9)</f>
        <v>27</v>
      </c>
      <c r="P9" s="5" t="s">
        <v>189</v>
      </c>
    </row>
    <row r="10" spans="1:16" ht="28.8" x14ac:dyDescent="0.3">
      <c r="A10" s="5">
        <v>3</v>
      </c>
      <c r="B10" s="5" t="s">
        <v>166</v>
      </c>
      <c r="C10" s="5">
        <v>23</v>
      </c>
      <c r="D10" s="23" t="s">
        <v>82</v>
      </c>
      <c r="E10" s="23" t="s">
        <v>83</v>
      </c>
      <c r="F10" s="24" t="s">
        <v>182</v>
      </c>
      <c r="G10" s="23">
        <v>8</v>
      </c>
      <c r="H10" s="23">
        <v>2</v>
      </c>
      <c r="I10" s="23" t="s">
        <v>28</v>
      </c>
      <c r="J10" s="5">
        <v>2</v>
      </c>
      <c r="K10" s="5">
        <v>1</v>
      </c>
      <c r="L10" s="5">
        <v>7</v>
      </c>
      <c r="M10" s="5">
        <v>7</v>
      </c>
      <c r="N10" s="5">
        <v>7</v>
      </c>
      <c r="O10" s="22">
        <f t="shared" si="1"/>
        <v>24</v>
      </c>
      <c r="P10" s="5" t="s">
        <v>190</v>
      </c>
    </row>
    <row r="11" spans="1:16" x14ac:dyDescent="0.3">
      <c r="A11" s="5">
        <v>4</v>
      </c>
      <c r="B11" s="5" t="s">
        <v>166</v>
      </c>
      <c r="C11" s="5">
        <v>47</v>
      </c>
      <c r="D11" s="23" t="s">
        <v>80</v>
      </c>
      <c r="E11" s="23" t="s">
        <v>81</v>
      </c>
      <c r="F11" s="23" t="s">
        <v>25</v>
      </c>
      <c r="G11" s="23">
        <v>8</v>
      </c>
      <c r="H11" s="23">
        <v>2</v>
      </c>
      <c r="I11" s="23" t="s">
        <v>57</v>
      </c>
      <c r="J11" s="5">
        <v>2</v>
      </c>
      <c r="K11" s="5">
        <v>0</v>
      </c>
      <c r="L11" s="5">
        <v>7</v>
      </c>
      <c r="M11" s="5">
        <v>7</v>
      </c>
      <c r="N11" s="5">
        <v>7</v>
      </c>
      <c r="O11" s="22">
        <f t="shared" si="1"/>
        <v>23</v>
      </c>
      <c r="P11" s="5" t="s">
        <v>190</v>
      </c>
    </row>
    <row r="12" spans="1:16" x14ac:dyDescent="0.3">
      <c r="A12" s="5">
        <v>5</v>
      </c>
      <c r="B12" s="5" t="s">
        <v>166</v>
      </c>
      <c r="C12" s="5">
        <v>10</v>
      </c>
      <c r="D12" s="23" t="s">
        <v>133</v>
      </c>
      <c r="E12" s="23" t="s">
        <v>134</v>
      </c>
      <c r="F12" s="23" t="s">
        <v>25</v>
      </c>
      <c r="G12" s="23">
        <v>8</v>
      </c>
      <c r="H12" s="23">
        <v>1</v>
      </c>
      <c r="I12" s="23" t="s">
        <v>57</v>
      </c>
      <c r="J12" s="5">
        <v>2</v>
      </c>
      <c r="K12" s="5">
        <v>2</v>
      </c>
      <c r="L12" s="5">
        <v>7</v>
      </c>
      <c r="M12" s="5">
        <v>3</v>
      </c>
      <c r="N12" s="5">
        <v>7</v>
      </c>
      <c r="O12" s="22">
        <f t="shared" si="1"/>
        <v>21</v>
      </c>
      <c r="P12" s="5" t="s">
        <v>190</v>
      </c>
    </row>
    <row r="13" spans="1:16" ht="28.8" x14ac:dyDescent="0.3">
      <c r="A13" s="5">
        <v>6</v>
      </c>
      <c r="B13" s="5" t="s">
        <v>166</v>
      </c>
      <c r="C13" s="5">
        <v>30</v>
      </c>
      <c r="D13" s="23" t="s">
        <v>162</v>
      </c>
      <c r="E13" s="23" t="s">
        <v>163</v>
      </c>
      <c r="F13" s="24" t="s">
        <v>193</v>
      </c>
      <c r="G13" s="23">
        <v>8</v>
      </c>
      <c r="H13" s="23">
        <v>1</v>
      </c>
      <c r="I13" s="23" t="s">
        <v>151</v>
      </c>
      <c r="J13" s="5">
        <v>6</v>
      </c>
      <c r="K13" s="5">
        <v>1</v>
      </c>
      <c r="L13" s="5">
        <v>7</v>
      </c>
      <c r="M13" s="5">
        <v>5</v>
      </c>
      <c r="N13" s="5">
        <v>1</v>
      </c>
      <c r="O13" s="22">
        <f t="shared" si="1"/>
        <v>20</v>
      </c>
      <c r="P13" s="5" t="s">
        <v>190</v>
      </c>
    </row>
    <row r="14" spans="1:16" x14ac:dyDescent="0.3">
      <c r="A14" s="5">
        <v>7</v>
      </c>
      <c r="B14" s="5" t="s">
        <v>166</v>
      </c>
      <c r="C14" s="5">
        <v>35</v>
      </c>
      <c r="D14" s="23" t="s">
        <v>77</v>
      </c>
      <c r="E14" s="23" t="s">
        <v>78</v>
      </c>
      <c r="F14" s="23" t="s">
        <v>14</v>
      </c>
      <c r="G14" s="23">
        <v>8</v>
      </c>
      <c r="H14" s="23">
        <v>2</v>
      </c>
      <c r="I14" s="23" t="s">
        <v>79</v>
      </c>
      <c r="J14" s="5">
        <v>1</v>
      </c>
      <c r="K14" s="5">
        <v>0</v>
      </c>
      <c r="L14" s="5">
        <v>7</v>
      </c>
      <c r="M14" s="5">
        <v>5</v>
      </c>
      <c r="N14" s="5">
        <v>7</v>
      </c>
      <c r="O14" s="22">
        <f t="shared" si="1"/>
        <v>20</v>
      </c>
      <c r="P14" s="5" t="s">
        <v>190</v>
      </c>
    </row>
    <row r="15" spans="1:16" ht="28.8" x14ac:dyDescent="0.3">
      <c r="A15" s="5">
        <v>8</v>
      </c>
      <c r="B15" s="5" t="s">
        <v>166</v>
      </c>
      <c r="C15" s="5">
        <v>9</v>
      </c>
      <c r="D15" s="23" t="s">
        <v>118</v>
      </c>
      <c r="E15" s="23" t="s">
        <v>119</v>
      </c>
      <c r="F15" s="24" t="s">
        <v>183</v>
      </c>
      <c r="G15" s="23">
        <v>8</v>
      </c>
      <c r="H15" s="23">
        <v>1</v>
      </c>
      <c r="I15" s="23" t="s">
        <v>65</v>
      </c>
      <c r="J15" s="5">
        <v>3</v>
      </c>
      <c r="K15" s="5">
        <v>1</v>
      </c>
      <c r="L15" s="5">
        <v>1</v>
      </c>
      <c r="M15" s="5">
        <v>7</v>
      </c>
      <c r="N15" s="5">
        <v>7</v>
      </c>
      <c r="O15" s="22">
        <f t="shared" si="1"/>
        <v>19</v>
      </c>
      <c r="P15" s="5" t="s">
        <v>191</v>
      </c>
    </row>
    <row r="16" spans="1:16" x14ac:dyDescent="0.3">
      <c r="A16" s="5">
        <v>9</v>
      </c>
      <c r="B16" s="5" t="s">
        <v>166</v>
      </c>
      <c r="C16" s="5">
        <v>48</v>
      </c>
      <c r="D16" s="23" t="s">
        <v>48</v>
      </c>
      <c r="E16" s="23" t="s">
        <v>49</v>
      </c>
      <c r="F16" s="23" t="s">
        <v>10</v>
      </c>
      <c r="G16" s="23">
        <v>8</v>
      </c>
      <c r="H16" s="23">
        <v>3</v>
      </c>
      <c r="I16" s="23" t="s">
        <v>22</v>
      </c>
      <c r="J16" s="5">
        <v>2</v>
      </c>
      <c r="K16" s="5">
        <v>1</v>
      </c>
      <c r="L16" s="5">
        <v>2</v>
      </c>
      <c r="M16" s="5">
        <v>7</v>
      </c>
      <c r="N16" s="5">
        <v>7</v>
      </c>
      <c r="O16" s="22">
        <f t="shared" si="1"/>
        <v>19</v>
      </c>
      <c r="P16" s="5" t="s">
        <v>191</v>
      </c>
    </row>
    <row r="17" spans="1:16" x14ac:dyDescent="0.3">
      <c r="A17" s="5">
        <v>10</v>
      </c>
      <c r="B17" s="5" t="s">
        <v>166</v>
      </c>
      <c r="C17" s="5">
        <v>50</v>
      </c>
      <c r="D17" s="23" t="s">
        <v>99</v>
      </c>
      <c r="E17" s="23" t="s">
        <v>100</v>
      </c>
      <c r="F17" s="23" t="s">
        <v>13</v>
      </c>
      <c r="G17" s="23">
        <v>8</v>
      </c>
      <c r="H17" s="23">
        <v>1</v>
      </c>
      <c r="I17" s="23" t="s">
        <v>101</v>
      </c>
      <c r="J17" s="5">
        <v>1</v>
      </c>
      <c r="K17" s="5">
        <v>1</v>
      </c>
      <c r="L17" s="5">
        <v>7</v>
      </c>
      <c r="M17" s="5">
        <v>3</v>
      </c>
      <c r="N17" s="5">
        <v>7</v>
      </c>
      <c r="O17" s="22">
        <f t="shared" si="1"/>
        <v>19</v>
      </c>
      <c r="P17" s="5" t="s">
        <v>191</v>
      </c>
    </row>
    <row r="18" spans="1:16" ht="28.8" x14ac:dyDescent="0.3">
      <c r="A18" s="5">
        <v>11</v>
      </c>
      <c r="B18" s="5" t="s">
        <v>166</v>
      </c>
      <c r="C18" s="5">
        <v>3</v>
      </c>
      <c r="D18" s="23" t="s">
        <v>50</v>
      </c>
      <c r="E18" s="23" t="s">
        <v>51</v>
      </c>
      <c r="F18" s="24" t="s">
        <v>183</v>
      </c>
      <c r="G18" s="23">
        <v>8</v>
      </c>
      <c r="H18" s="23">
        <v>3</v>
      </c>
      <c r="I18" s="23" t="s">
        <v>52</v>
      </c>
      <c r="J18" s="5">
        <v>1</v>
      </c>
      <c r="K18" s="5">
        <v>1</v>
      </c>
      <c r="L18" s="5">
        <v>1</v>
      </c>
      <c r="M18" s="5">
        <v>7</v>
      </c>
      <c r="N18" s="5">
        <v>7</v>
      </c>
      <c r="O18" s="22">
        <f t="shared" si="1"/>
        <v>17</v>
      </c>
      <c r="P18" s="5" t="s">
        <v>191</v>
      </c>
    </row>
    <row r="19" spans="1:16" ht="28.8" x14ac:dyDescent="0.3">
      <c r="A19" s="5">
        <v>12</v>
      </c>
      <c r="B19" s="5" t="s">
        <v>166</v>
      </c>
      <c r="C19" s="5">
        <v>40</v>
      </c>
      <c r="D19" s="23" t="s">
        <v>63</v>
      </c>
      <c r="E19" s="23" t="s">
        <v>64</v>
      </c>
      <c r="F19" s="24" t="s">
        <v>183</v>
      </c>
      <c r="G19" s="23">
        <v>8</v>
      </c>
      <c r="H19" s="23">
        <v>2</v>
      </c>
      <c r="I19" s="23" t="s">
        <v>65</v>
      </c>
      <c r="J19" s="5">
        <v>2</v>
      </c>
      <c r="K19" s="5">
        <v>1</v>
      </c>
      <c r="L19" s="5">
        <v>0</v>
      </c>
      <c r="M19" s="5">
        <v>7</v>
      </c>
      <c r="N19" s="5">
        <v>7</v>
      </c>
      <c r="O19" s="22">
        <f t="shared" si="1"/>
        <v>17</v>
      </c>
      <c r="P19" s="5" t="s">
        <v>191</v>
      </c>
    </row>
    <row r="20" spans="1:16" ht="28.8" x14ac:dyDescent="0.3">
      <c r="A20" s="5">
        <v>13</v>
      </c>
      <c r="B20" s="5" t="s">
        <v>166</v>
      </c>
      <c r="C20" s="5">
        <v>54</v>
      </c>
      <c r="D20" s="23" t="s">
        <v>40</v>
      </c>
      <c r="E20" s="23" t="s">
        <v>39</v>
      </c>
      <c r="F20" s="24" t="s">
        <v>182</v>
      </c>
      <c r="G20" s="23">
        <v>8</v>
      </c>
      <c r="H20" s="23">
        <v>3</v>
      </c>
      <c r="I20" s="23" t="s">
        <v>28</v>
      </c>
      <c r="J20" s="5">
        <v>0</v>
      </c>
      <c r="K20" s="5">
        <v>2</v>
      </c>
      <c r="L20" s="5">
        <v>1</v>
      </c>
      <c r="M20" s="5">
        <v>7</v>
      </c>
      <c r="N20" s="5">
        <v>7</v>
      </c>
      <c r="O20" s="22">
        <f t="shared" si="1"/>
        <v>17</v>
      </c>
      <c r="P20" s="5" t="s">
        <v>191</v>
      </c>
    </row>
    <row r="21" spans="1:16" x14ac:dyDescent="0.3">
      <c r="A21" s="5">
        <v>14</v>
      </c>
      <c r="B21" s="5" t="s">
        <v>166</v>
      </c>
      <c r="C21" s="5">
        <v>42</v>
      </c>
      <c r="D21" s="23" t="s">
        <v>46</v>
      </c>
      <c r="E21" s="23" t="s">
        <v>47</v>
      </c>
      <c r="F21" s="23" t="s">
        <v>10</v>
      </c>
      <c r="G21" s="23">
        <v>8</v>
      </c>
      <c r="H21" s="23">
        <v>3</v>
      </c>
      <c r="I21" s="23" t="s">
        <v>22</v>
      </c>
      <c r="J21" s="5">
        <v>1</v>
      </c>
      <c r="K21" s="5">
        <v>1</v>
      </c>
      <c r="L21" s="5">
        <v>5</v>
      </c>
      <c r="M21" s="5">
        <v>2</v>
      </c>
      <c r="N21" s="5">
        <v>7</v>
      </c>
      <c r="O21" s="22">
        <f t="shared" si="1"/>
        <v>16</v>
      </c>
      <c r="P21" s="5" t="s">
        <v>191</v>
      </c>
    </row>
    <row r="22" spans="1:16" x14ac:dyDescent="0.3">
      <c r="A22" s="5">
        <v>15</v>
      </c>
      <c r="B22" s="5" t="s">
        <v>166</v>
      </c>
      <c r="C22" s="5">
        <v>33</v>
      </c>
      <c r="D22" s="25" t="s">
        <v>167</v>
      </c>
      <c r="E22" s="23" t="s">
        <v>143</v>
      </c>
      <c r="F22" s="23" t="s">
        <v>33</v>
      </c>
      <c r="G22" s="23">
        <v>8</v>
      </c>
      <c r="H22" s="23">
        <v>1</v>
      </c>
      <c r="I22" s="23" t="s">
        <v>34</v>
      </c>
      <c r="J22" s="5">
        <v>0</v>
      </c>
      <c r="K22" s="5">
        <v>0</v>
      </c>
      <c r="L22" s="5">
        <v>1</v>
      </c>
      <c r="M22" s="5">
        <v>7</v>
      </c>
      <c r="N22" s="5">
        <v>7</v>
      </c>
      <c r="O22" s="22">
        <f t="shared" si="1"/>
        <v>15</v>
      </c>
      <c r="P22" s="5" t="s">
        <v>191</v>
      </c>
    </row>
    <row r="23" spans="1:16" ht="28.8" x14ac:dyDescent="0.3">
      <c r="A23" s="5">
        <v>16</v>
      </c>
      <c r="B23" s="5" t="s">
        <v>166</v>
      </c>
      <c r="C23" s="5">
        <v>6</v>
      </c>
      <c r="D23" s="23" t="s">
        <v>68</v>
      </c>
      <c r="E23" s="23" t="s">
        <v>69</v>
      </c>
      <c r="F23" s="24" t="s">
        <v>182</v>
      </c>
      <c r="G23" s="23">
        <v>8</v>
      </c>
      <c r="H23" s="23">
        <v>2</v>
      </c>
      <c r="I23" s="23" t="s">
        <v>28</v>
      </c>
      <c r="J23" s="5">
        <v>0</v>
      </c>
      <c r="K23" s="5">
        <v>0</v>
      </c>
      <c r="L23" s="5">
        <v>2</v>
      </c>
      <c r="M23" s="5">
        <v>5</v>
      </c>
      <c r="N23" s="5">
        <v>7</v>
      </c>
      <c r="O23" s="22">
        <f t="shared" si="1"/>
        <v>14</v>
      </c>
      <c r="P23" s="5" t="s">
        <v>191</v>
      </c>
    </row>
    <row r="24" spans="1:16" x14ac:dyDescent="0.3">
      <c r="A24" s="5">
        <v>17</v>
      </c>
      <c r="B24" s="5" t="s">
        <v>166</v>
      </c>
      <c r="C24" s="5">
        <v>44</v>
      </c>
      <c r="D24" s="23" t="s">
        <v>44</v>
      </c>
      <c r="E24" s="23" t="s">
        <v>45</v>
      </c>
      <c r="F24" s="23" t="s">
        <v>11</v>
      </c>
      <c r="G24" s="23">
        <v>8</v>
      </c>
      <c r="H24" s="23">
        <v>3</v>
      </c>
      <c r="I24" s="23" t="s">
        <v>37</v>
      </c>
      <c r="J24" s="5">
        <v>0</v>
      </c>
      <c r="K24" s="5">
        <v>0</v>
      </c>
      <c r="L24" s="5">
        <v>0</v>
      </c>
      <c r="M24" s="5">
        <v>7</v>
      </c>
      <c r="N24" s="5">
        <v>7</v>
      </c>
      <c r="O24" s="22">
        <f t="shared" si="1"/>
        <v>14</v>
      </c>
      <c r="P24" s="5" t="s">
        <v>191</v>
      </c>
    </row>
    <row r="25" spans="1:16" x14ac:dyDescent="0.3">
      <c r="A25" s="5">
        <v>18</v>
      </c>
      <c r="B25" s="5" t="s">
        <v>166</v>
      </c>
      <c r="C25" s="5">
        <v>43</v>
      </c>
      <c r="D25" s="23" t="s">
        <v>158</v>
      </c>
      <c r="E25" s="23" t="s">
        <v>159</v>
      </c>
      <c r="F25" s="23" t="s">
        <v>89</v>
      </c>
      <c r="G25" s="23">
        <v>8</v>
      </c>
      <c r="H25" s="23">
        <v>1</v>
      </c>
      <c r="I25" s="23" t="s">
        <v>90</v>
      </c>
      <c r="J25" s="5">
        <v>1</v>
      </c>
      <c r="K25" s="5">
        <v>0</v>
      </c>
      <c r="L25" s="5">
        <v>0</v>
      </c>
      <c r="M25" s="5">
        <v>5</v>
      </c>
      <c r="N25" s="5">
        <v>7</v>
      </c>
      <c r="O25" s="22">
        <f t="shared" si="1"/>
        <v>13</v>
      </c>
      <c r="P25" s="5" t="s">
        <v>191</v>
      </c>
    </row>
    <row r="26" spans="1:16" ht="28.8" x14ac:dyDescent="0.3">
      <c r="A26" s="5">
        <v>19</v>
      </c>
      <c r="B26" s="5" t="s">
        <v>166</v>
      </c>
      <c r="C26" s="5">
        <v>25</v>
      </c>
      <c r="D26" s="23" t="s">
        <v>53</v>
      </c>
      <c r="E26" s="23" t="s">
        <v>54</v>
      </c>
      <c r="F26" s="24" t="s">
        <v>183</v>
      </c>
      <c r="G26" s="23">
        <v>8</v>
      </c>
      <c r="H26" s="23">
        <v>3</v>
      </c>
      <c r="I26" s="23" t="s">
        <v>52</v>
      </c>
      <c r="J26" s="5">
        <v>1</v>
      </c>
      <c r="K26" s="5">
        <v>0</v>
      </c>
      <c r="L26" s="5">
        <v>1</v>
      </c>
      <c r="M26" s="5">
        <v>2</v>
      </c>
      <c r="N26" s="5">
        <v>7</v>
      </c>
      <c r="O26" s="22">
        <f t="shared" si="1"/>
        <v>11</v>
      </c>
      <c r="P26" s="5"/>
    </row>
    <row r="27" spans="1:16" x14ac:dyDescent="0.3">
      <c r="A27" s="5">
        <v>20</v>
      </c>
      <c r="B27" s="5" t="s">
        <v>166</v>
      </c>
      <c r="C27" s="5">
        <v>34</v>
      </c>
      <c r="D27" s="23" t="s">
        <v>66</v>
      </c>
      <c r="E27" s="23" t="s">
        <v>67</v>
      </c>
      <c r="F27" s="23" t="s">
        <v>25</v>
      </c>
      <c r="G27" s="23">
        <v>8</v>
      </c>
      <c r="H27" s="23">
        <v>2</v>
      </c>
      <c r="I27" s="23" t="s">
        <v>57</v>
      </c>
      <c r="J27" s="5">
        <v>2</v>
      </c>
      <c r="K27" s="5">
        <v>1</v>
      </c>
      <c r="L27" s="5">
        <v>5</v>
      </c>
      <c r="M27" s="5">
        <v>2</v>
      </c>
      <c r="N27" s="5">
        <v>1</v>
      </c>
      <c r="O27" s="22">
        <f t="shared" si="1"/>
        <v>11</v>
      </c>
      <c r="P27" s="5"/>
    </row>
    <row r="28" spans="1:16" ht="28.8" x14ac:dyDescent="0.3">
      <c r="A28" s="5">
        <v>21</v>
      </c>
      <c r="B28" s="5" t="s">
        <v>166</v>
      </c>
      <c r="C28" s="5">
        <v>45</v>
      </c>
      <c r="D28" s="23" t="s">
        <v>138</v>
      </c>
      <c r="E28" s="23" t="s">
        <v>139</v>
      </c>
      <c r="F28" s="24" t="s">
        <v>193</v>
      </c>
      <c r="G28" s="23">
        <v>8</v>
      </c>
      <c r="H28" s="23">
        <v>1</v>
      </c>
      <c r="I28" s="23" t="s">
        <v>140</v>
      </c>
      <c r="J28" s="5">
        <v>0</v>
      </c>
      <c r="K28" s="5">
        <v>2</v>
      </c>
      <c r="L28" s="5">
        <v>5</v>
      </c>
      <c r="M28" s="5">
        <v>3</v>
      </c>
      <c r="N28" s="5">
        <v>1</v>
      </c>
      <c r="O28" s="22">
        <f t="shared" si="1"/>
        <v>11</v>
      </c>
      <c r="P28" s="5"/>
    </row>
    <row r="29" spans="1:16" ht="28.8" x14ac:dyDescent="0.3">
      <c r="A29" s="5">
        <v>22</v>
      </c>
      <c r="B29" s="5" t="s">
        <v>166</v>
      </c>
      <c r="C29" s="5">
        <v>53</v>
      </c>
      <c r="D29" s="23" t="s">
        <v>38</v>
      </c>
      <c r="E29" s="23" t="s">
        <v>39</v>
      </c>
      <c r="F29" s="24" t="s">
        <v>182</v>
      </c>
      <c r="G29" s="23">
        <v>8</v>
      </c>
      <c r="H29" s="23">
        <v>3</v>
      </c>
      <c r="I29" s="23" t="s">
        <v>28</v>
      </c>
      <c r="J29" s="5">
        <v>1</v>
      </c>
      <c r="K29" s="5">
        <v>2</v>
      </c>
      <c r="L29" s="5">
        <v>1</v>
      </c>
      <c r="M29" s="5">
        <v>5</v>
      </c>
      <c r="N29" s="5">
        <v>2</v>
      </c>
      <c r="O29" s="22">
        <f t="shared" si="1"/>
        <v>11</v>
      </c>
      <c r="P29" s="5"/>
    </row>
    <row r="30" spans="1:16" ht="28.8" x14ac:dyDescent="0.3">
      <c r="A30" s="5">
        <v>23</v>
      </c>
      <c r="B30" s="5" t="s">
        <v>166</v>
      </c>
      <c r="C30" s="5">
        <v>20</v>
      </c>
      <c r="D30" s="23" t="s">
        <v>106</v>
      </c>
      <c r="E30" s="23" t="s">
        <v>107</v>
      </c>
      <c r="F30" s="24" t="s">
        <v>182</v>
      </c>
      <c r="G30" s="23">
        <v>8</v>
      </c>
      <c r="H30" s="23">
        <v>1</v>
      </c>
      <c r="I30" s="23" t="s">
        <v>108</v>
      </c>
      <c r="J30" s="5">
        <v>2</v>
      </c>
      <c r="K30" s="5">
        <v>0</v>
      </c>
      <c r="L30" s="5">
        <v>0</v>
      </c>
      <c r="M30" s="5">
        <v>1</v>
      </c>
      <c r="N30" s="5">
        <v>7</v>
      </c>
      <c r="O30" s="22">
        <f t="shared" si="1"/>
        <v>10</v>
      </c>
      <c r="P30" s="5"/>
    </row>
    <row r="31" spans="1:16" x14ac:dyDescent="0.3">
      <c r="A31" s="5">
        <v>24</v>
      </c>
      <c r="B31" s="5" t="s">
        <v>166</v>
      </c>
      <c r="C31" s="5">
        <v>21</v>
      </c>
      <c r="D31" s="23" t="s">
        <v>109</v>
      </c>
      <c r="E31" s="23" t="s">
        <v>110</v>
      </c>
      <c r="F31" s="23" t="s">
        <v>72</v>
      </c>
      <c r="G31" s="23">
        <v>8</v>
      </c>
      <c r="H31" s="23">
        <v>1</v>
      </c>
      <c r="I31" s="23" t="s">
        <v>73</v>
      </c>
      <c r="J31" s="5">
        <v>0</v>
      </c>
      <c r="K31" s="5">
        <v>1</v>
      </c>
      <c r="L31" s="5">
        <v>2</v>
      </c>
      <c r="M31" s="5">
        <v>0</v>
      </c>
      <c r="N31" s="5">
        <v>7</v>
      </c>
      <c r="O31" s="22">
        <f t="shared" si="1"/>
        <v>10</v>
      </c>
      <c r="P31" s="5"/>
    </row>
    <row r="32" spans="1:16" x14ac:dyDescent="0.3">
      <c r="A32" s="5">
        <v>25</v>
      </c>
      <c r="B32" s="5" t="s">
        <v>166</v>
      </c>
      <c r="C32" s="5">
        <v>46</v>
      </c>
      <c r="D32" s="23" t="s">
        <v>96</v>
      </c>
      <c r="E32" s="23" t="s">
        <v>97</v>
      </c>
      <c r="F32" s="23" t="s">
        <v>16</v>
      </c>
      <c r="G32" s="23">
        <v>8</v>
      </c>
      <c r="H32" s="23">
        <v>1</v>
      </c>
      <c r="I32" s="23" t="s">
        <v>98</v>
      </c>
      <c r="J32" s="5">
        <v>0</v>
      </c>
      <c r="K32" s="5">
        <v>0</v>
      </c>
      <c r="L32" s="5">
        <v>0</v>
      </c>
      <c r="M32" s="5">
        <v>3</v>
      </c>
      <c r="N32" s="5">
        <v>7</v>
      </c>
      <c r="O32" s="22">
        <f t="shared" si="1"/>
        <v>10</v>
      </c>
      <c r="P32" s="5"/>
    </row>
    <row r="33" spans="1:16" x14ac:dyDescent="0.3">
      <c r="A33" s="5">
        <v>26</v>
      </c>
      <c r="B33" s="5" t="s">
        <v>166</v>
      </c>
      <c r="C33" s="5">
        <v>2</v>
      </c>
      <c r="D33" s="23" t="s">
        <v>70</v>
      </c>
      <c r="E33" s="23" t="s">
        <v>71</v>
      </c>
      <c r="F33" s="23" t="s">
        <v>72</v>
      </c>
      <c r="G33" s="23">
        <v>8</v>
      </c>
      <c r="H33" s="23">
        <v>2</v>
      </c>
      <c r="I33" s="23" t="s">
        <v>73</v>
      </c>
      <c r="J33" s="5">
        <v>0</v>
      </c>
      <c r="K33" s="5">
        <v>0</v>
      </c>
      <c r="L33" s="5">
        <v>0</v>
      </c>
      <c r="M33" s="5">
        <v>2</v>
      </c>
      <c r="N33" s="5">
        <v>7</v>
      </c>
      <c r="O33" s="22">
        <f t="shared" si="1"/>
        <v>9</v>
      </c>
      <c r="P33" s="5"/>
    </row>
    <row r="34" spans="1:16" x14ac:dyDescent="0.3">
      <c r="A34" s="5">
        <v>27</v>
      </c>
      <c r="B34" s="5" t="s">
        <v>166</v>
      </c>
      <c r="C34" s="5">
        <v>8</v>
      </c>
      <c r="D34" s="23" t="s">
        <v>146</v>
      </c>
      <c r="E34" s="23" t="s">
        <v>147</v>
      </c>
      <c r="F34" s="23" t="s">
        <v>15</v>
      </c>
      <c r="G34" s="23">
        <v>8</v>
      </c>
      <c r="H34" s="23">
        <v>1</v>
      </c>
      <c r="I34" s="23" t="s">
        <v>148</v>
      </c>
      <c r="J34" s="5">
        <v>2</v>
      </c>
      <c r="K34" s="5">
        <v>1</v>
      </c>
      <c r="L34" s="5">
        <v>0</v>
      </c>
      <c r="M34" s="5">
        <v>5</v>
      </c>
      <c r="N34" s="5">
        <v>1</v>
      </c>
      <c r="O34" s="22">
        <f t="shared" si="1"/>
        <v>9</v>
      </c>
      <c r="P34" s="5"/>
    </row>
    <row r="35" spans="1:16" ht="28.8" x14ac:dyDescent="0.3">
      <c r="A35" s="5">
        <v>28</v>
      </c>
      <c r="B35" s="5" t="s">
        <v>166</v>
      </c>
      <c r="C35" s="5">
        <v>36</v>
      </c>
      <c r="D35" s="23" t="s">
        <v>156</v>
      </c>
      <c r="E35" s="23" t="s">
        <v>157</v>
      </c>
      <c r="F35" s="24" t="s">
        <v>193</v>
      </c>
      <c r="G35" s="23">
        <v>8</v>
      </c>
      <c r="H35" s="23">
        <v>1</v>
      </c>
      <c r="I35" s="23" t="s">
        <v>29</v>
      </c>
      <c r="J35" s="5">
        <v>2</v>
      </c>
      <c r="K35" s="5">
        <v>0</v>
      </c>
      <c r="L35" s="5">
        <v>5</v>
      </c>
      <c r="M35" s="5">
        <v>1</v>
      </c>
      <c r="N35" s="5">
        <v>1</v>
      </c>
      <c r="O35" s="22">
        <f t="shared" si="1"/>
        <v>9</v>
      </c>
      <c r="P35" s="5"/>
    </row>
    <row r="36" spans="1:16" ht="28.8" x14ac:dyDescent="0.3">
      <c r="A36" s="5">
        <v>29</v>
      </c>
      <c r="B36" s="5" t="s">
        <v>166</v>
      </c>
      <c r="C36" s="5">
        <v>28</v>
      </c>
      <c r="D36" s="23" t="s">
        <v>154</v>
      </c>
      <c r="E36" s="23" t="s">
        <v>155</v>
      </c>
      <c r="F36" s="24" t="s">
        <v>193</v>
      </c>
      <c r="G36" s="23">
        <v>8</v>
      </c>
      <c r="H36" s="23">
        <v>1</v>
      </c>
      <c r="I36" s="23" t="s">
        <v>30</v>
      </c>
      <c r="J36" s="5">
        <v>0</v>
      </c>
      <c r="K36" s="5">
        <v>1</v>
      </c>
      <c r="L36" s="5">
        <v>5</v>
      </c>
      <c r="M36" s="5">
        <v>2</v>
      </c>
      <c r="N36" s="5">
        <v>0</v>
      </c>
      <c r="O36" s="22">
        <f t="shared" si="1"/>
        <v>8</v>
      </c>
      <c r="P36" s="5"/>
    </row>
    <row r="37" spans="1:16" x14ac:dyDescent="0.3">
      <c r="A37" s="5">
        <v>30</v>
      </c>
      <c r="B37" s="5" t="s">
        <v>166</v>
      </c>
      <c r="C37" s="5">
        <v>16</v>
      </c>
      <c r="D37" s="23" t="s">
        <v>120</v>
      </c>
      <c r="E37" s="23" t="s">
        <v>121</v>
      </c>
      <c r="F37" s="23" t="s">
        <v>10</v>
      </c>
      <c r="G37" s="23">
        <v>8</v>
      </c>
      <c r="H37" s="23">
        <v>1</v>
      </c>
      <c r="I37" s="23" t="s">
        <v>59</v>
      </c>
      <c r="J37" s="5">
        <v>0</v>
      </c>
      <c r="K37" s="5">
        <v>0</v>
      </c>
      <c r="L37" s="5">
        <v>0</v>
      </c>
      <c r="M37" s="5">
        <v>7</v>
      </c>
      <c r="N37" s="5">
        <v>0</v>
      </c>
      <c r="O37" s="22">
        <f t="shared" si="1"/>
        <v>7</v>
      </c>
      <c r="P37" s="5"/>
    </row>
    <row r="38" spans="1:16" x14ac:dyDescent="0.3">
      <c r="A38" s="5">
        <v>31</v>
      </c>
      <c r="B38" s="5" t="s">
        <v>166</v>
      </c>
      <c r="C38" s="5">
        <v>26</v>
      </c>
      <c r="D38" s="23" t="s">
        <v>55</v>
      </c>
      <c r="E38" s="23" t="s">
        <v>56</v>
      </c>
      <c r="F38" s="23" t="s">
        <v>25</v>
      </c>
      <c r="G38" s="23">
        <v>8</v>
      </c>
      <c r="H38" s="23">
        <v>3</v>
      </c>
      <c r="I38" s="25" t="s">
        <v>192</v>
      </c>
      <c r="J38" s="5">
        <v>0</v>
      </c>
      <c r="K38" s="5">
        <v>0</v>
      </c>
      <c r="L38" s="5">
        <v>0</v>
      </c>
      <c r="M38" s="5">
        <v>7</v>
      </c>
      <c r="N38" s="5">
        <v>0</v>
      </c>
      <c r="O38" s="22">
        <f t="shared" si="1"/>
        <v>7</v>
      </c>
      <c r="P38" s="5"/>
    </row>
    <row r="39" spans="1:16" ht="28.8" x14ac:dyDescent="0.3">
      <c r="A39" s="5">
        <v>32</v>
      </c>
      <c r="B39" s="5" t="s">
        <v>166</v>
      </c>
      <c r="C39" s="5">
        <v>38</v>
      </c>
      <c r="D39" s="23" t="s">
        <v>135</v>
      </c>
      <c r="E39" s="23" t="s">
        <v>136</v>
      </c>
      <c r="F39" s="24" t="s">
        <v>187</v>
      </c>
      <c r="G39" s="23">
        <v>8</v>
      </c>
      <c r="H39" s="23">
        <v>1</v>
      </c>
      <c r="I39" s="23" t="s">
        <v>93</v>
      </c>
      <c r="J39" s="5">
        <v>1</v>
      </c>
      <c r="K39" s="5">
        <v>1</v>
      </c>
      <c r="L39" s="5">
        <v>2</v>
      </c>
      <c r="M39" s="5">
        <v>2</v>
      </c>
      <c r="N39" s="5">
        <v>1</v>
      </c>
      <c r="O39" s="22">
        <f t="shared" si="1"/>
        <v>7</v>
      </c>
      <c r="P39" s="5"/>
    </row>
    <row r="40" spans="1:16" ht="28.8" x14ac:dyDescent="0.3">
      <c r="A40" s="5">
        <v>33</v>
      </c>
      <c r="B40" s="5" t="s">
        <v>166</v>
      </c>
      <c r="C40" s="5">
        <v>17</v>
      </c>
      <c r="D40" s="23" t="s">
        <v>122</v>
      </c>
      <c r="E40" s="23" t="s">
        <v>123</v>
      </c>
      <c r="F40" s="24" t="s">
        <v>187</v>
      </c>
      <c r="G40" s="23">
        <v>8</v>
      </c>
      <c r="H40" s="23">
        <v>1</v>
      </c>
      <c r="I40" s="23" t="s">
        <v>93</v>
      </c>
      <c r="J40" s="5">
        <v>1</v>
      </c>
      <c r="K40" s="5">
        <v>1</v>
      </c>
      <c r="L40" s="5">
        <v>1</v>
      </c>
      <c r="M40" s="5">
        <v>2</v>
      </c>
      <c r="N40" s="5">
        <v>1</v>
      </c>
      <c r="O40" s="22">
        <f t="shared" si="1"/>
        <v>6</v>
      </c>
      <c r="P40" s="5"/>
    </row>
    <row r="41" spans="1:16" x14ac:dyDescent="0.3">
      <c r="A41" s="5">
        <v>34</v>
      </c>
      <c r="B41" s="5" t="s">
        <v>166</v>
      </c>
      <c r="C41" s="5">
        <v>13</v>
      </c>
      <c r="D41" s="23" t="s">
        <v>35</v>
      </c>
      <c r="E41" s="23" t="s">
        <v>36</v>
      </c>
      <c r="F41" s="23" t="s">
        <v>11</v>
      </c>
      <c r="G41" s="23">
        <v>8</v>
      </c>
      <c r="H41" s="23">
        <v>3</v>
      </c>
      <c r="I41" s="23" t="s">
        <v>37</v>
      </c>
      <c r="J41" s="5">
        <v>0</v>
      </c>
      <c r="K41" s="5">
        <v>0</v>
      </c>
      <c r="L41" s="5">
        <v>1</v>
      </c>
      <c r="M41" s="5">
        <v>3</v>
      </c>
      <c r="N41" s="5">
        <v>1</v>
      </c>
      <c r="O41" s="22">
        <f t="shared" ref="O41:O61" si="2">SUM(J41:N41)</f>
        <v>5</v>
      </c>
      <c r="P41" s="5"/>
    </row>
    <row r="42" spans="1:16" x14ac:dyDescent="0.3">
      <c r="A42" s="5">
        <v>35</v>
      </c>
      <c r="B42" s="5" t="s">
        <v>166</v>
      </c>
      <c r="C42" s="5">
        <v>19</v>
      </c>
      <c r="D42" s="23" t="s">
        <v>60</v>
      </c>
      <c r="E42" s="23" t="s">
        <v>61</v>
      </c>
      <c r="F42" s="23" t="s">
        <v>12</v>
      </c>
      <c r="G42" s="23">
        <v>8</v>
      </c>
      <c r="H42" s="23">
        <v>2</v>
      </c>
      <c r="I42" s="23" t="s">
        <v>62</v>
      </c>
      <c r="J42" s="5">
        <v>0</v>
      </c>
      <c r="K42" s="5">
        <v>1</v>
      </c>
      <c r="L42" s="5">
        <v>1</v>
      </c>
      <c r="M42" s="5">
        <v>2</v>
      </c>
      <c r="N42" s="5">
        <v>1</v>
      </c>
      <c r="O42" s="22">
        <f t="shared" si="2"/>
        <v>5</v>
      </c>
      <c r="P42" s="5"/>
    </row>
    <row r="43" spans="1:16" x14ac:dyDescent="0.3">
      <c r="A43" s="5">
        <v>36</v>
      </c>
      <c r="B43" s="5" t="s">
        <v>166</v>
      </c>
      <c r="C43" s="5">
        <v>32</v>
      </c>
      <c r="D43" s="23" t="s">
        <v>137</v>
      </c>
      <c r="E43" s="23" t="s">
        <v>51</v>
      </c>
      <c r="F43" s="23" t="s">
        <v>17</v>
      </c>
      <c r="G43" s="23">
        <v>8</v>
      </c>
      <c r="H43" s="23">
        <v>1</v>
      </c>
      <c r="I43" s="23" t="s">
        <v>117</v>
      </c>
      <c r="J43" s="5">
        <v>0</v>
      </c>
      <c r="K43" s="5">
        <v>0</v>
      </c>
      <c r="L43" s="5">
        <v>0</v>
      </c>
      <c r="M43" s="5">
        <v>5</v>
      </c>
      <c r="N43" s="5">
        <v>0</v>
      </c>
      <c r="O43" s="22">
        <f t="shared" si="2"/>
        <v>5</v>
      </c>
      <c r="P43" s="5"/>
    </row>
    <row r="44" spans="1:16" ht="28.8" x14ac:dyDescent="0.3">
      <c r="A44" s="5">
        <v>37</v>
      </c>
      <c r="B44" s="5" t="s">
        <v>166</v>
      </c>
      <c r="C44" s="5">
        <v>52</v>
      </c>
      <c r="D44" s="23" t="s">
        <v>160</v>
      </c>
      <c r="E44" s="23" t="s">
        <v>161</v>
      </c>
      <c r="F44" s="24" t="s">
        <v>193</v>
      </c>
      <c r="G44" s="23">
        <v>8</v>
      </c>
      <c r="H44" s="23">
        <v>1</v>
      </c>
      <c r="I44" s="23" t="s">
        <v>29</v>
      </c>
      <c r="J44" s="5">
        <v>2</v>
      </c>
      <c r="K44" s="5">
        <v>1</v>
      </c>
      <c r="L44" s="5">
        <v>1</v>
      </c>
      <c r="M44" s="5">
        <v>0</v>
      </c>
      <c r="N44" s="5">
        <v>1</v>
      </c>
      <c r="O44" s="22">
        <f t="shared" si="2"/>
        <v>5</v>
      </c>
      <c r="P44" s="5"/>
    </row>
    <row r="45" spans="1:16" x14ac:dyDescent="0.3">
      <c r="A45" s="5">
        <v>38</v>
      </c>
      <c r="B45" s="5" t="s">
        <v>166</v>
      </c>
      <c r="C45" s="5">
        <v>51</v>
      </c>
      <c r="D45" s="23" t="s">
        <v>152</v>
      </c>
      <c r="E45" s="23" t="s">
        <v>153</v>
      </c>
      <c r="F45" s="23" t="s">
        <v>12</v>
      </c>
      <c r="G45" s="23">
        <v>8</v>
      </c>
      <c r="H45" s="23">
        <v>1</v>
      </c>
      <c r="I45" s="23" t="s">
        <v>62</v>
      </c>
      <c r="J45" s="5">
        <v>1</v>
      </c>
      <c r="K45" s="5">
        <v>1</v>
      </c>
      <c r="L45" s="5">
        <v>1</v>
      </c>
      <c r="M45" s="5">
        <v>0</v>
      </c>
      <c r="N45" s="5">
        <v>1</v>
      </c>
      <c r="O45" s="22">
        <f t="shared" si="2"/>
        <v>4</v>
      </c>
      <c r="P45" s="5"/>
    </row>
    <row r="46" spans="1:16" ht="28.8" x14ac:dyDescent="0.3">
      <c r="A46" s="5">
        <v>39</v>
      </c>
      <c r="B46" s="5" t="s">
        <v>166</v>
      </c>
      <c r="C46" s="5">
        <v>1</v>
      </c>
      <c r="D46" s="23" t="s">
        <v>74</v>
      </c>
      <c r="E46" s="23" t="s">
        <v>75</v>
      </c>
      <c r="F46" s="24" t="s">
        <v>186</v>
      </c>
      <c r="G46" s="23">
        <v>8</v>
      </c>
      <c r="H46" s="23">
        <v>2</v>
      </c>
      <c r="I46" s="23" t="s">
        <v>76</v>
      </c>
      <c r="J46" s="5">
        <v>0</v>
      </c>
      <c r="K46" s="5">
        <v>0</v>
      </c>
      <c r="L46" s="5">
        <v>1</v>
      </c>
      <c r="M46" s="5">
        <v>1</v>
      </c>
      <c r="N46" s="5">
        <v>1</v>
      </c>
      <c r="O46" s="22">
        <f t="shared" si="2"/>
        <v>3</v>
      </c>
      <c r="P46" s="5"/>
    </row>
    <row r="47" spans="1:16" ht="28.8" x14ac:dyDescent="0.3">
      <c r="A47" s="5">
        <v>40</v>
      </c>
      <c r="B47" s="5" t="s">
        <v>166</v>
      </c>
      <c r="C47" s="5">
        <v>11</v>
      </c>
      <c r="D47" s="23" t="s">
        <v>141</v>
      </c>
      <c r="E47" s="23" t="s">
        <v>142</v>
      </c>
      <c r="F47" s="24" t="s">
        <v>193</v>
      </c>
      <c r="G47" s="23">
        <v>8</v>
      </c>
      <c r="H47" s="23">
        <v>1</v>
      </c>
      <c r="I47" s="23" t="s">
        <v>29</v>
      </c>
      <c r="J47" s="5">
        <v>1</v>
      </c>
      <c r="K47" s="5">
        <v>1</v>
      </c>
      <c r="L47" s="5">
        <v>0</v>
      </c>
      <c r="M47" s="5">
        <v>0</v>
      </c>
      <c r="N47" s="5">
        <v>1</v>
      </c>
      <c r="O47" s="22">
        <f t="shared" si="2"/>
        <v>3</v>
      </c>
      <c r="P47" s="5"/>
    </row>
    <row r="48" spans="1:16" x14ac:dyDescent="0.3">
      <c r="A48" s="5">
        <v>41</v>
      </c>
      <c r="B48" s="5" t="s">
        <v>166</v>
      </c>
      <c r="C48" s="5">
        <v>14</v>
      </c>
      <c r="D48" s="23" t="s">
        <v>124</v>
      </c>
      <c r="E48" s="23" t="s">
        <v>125</v>
      </c>
      <c r="F48" s="23" t="s">
        <v>13</v>
      </c>
      <c r="G48" s="23">
        <v>8</v>
      </c>
      <c r="H48" s="23">
        <v>1</v>
      </c>
      <c r="I48" s="23" t="s">
        <v>101</v>
      </c>
      <c r="J48" s="5">
        <v>0</v>
      </c>
      <c r="K48" s="5">
        <v>0</v>
      </c>
      <c r="L48" s="5">
        <v>2</v>
      </c>
      <c r="M48" s="5">
        <v>1</v>
      </c>
      <c r="N48" s="5">
        <v>0</v>
      </c>
      <c r="O48" s="22">
        <f t="shared" si="2"/>
        <v>3</v>
      </c>
      <c r="P48" s="5"/>
    </row>
    <row r="49" spans="1:16" x14ac:dyDescent="0.3">
      <c r="A49" s="5">
        <v>42</v>
      </c>
      <c r="B49" s="5" t="s">
        <v>166</v>
      </c>
      <c r="C49" s="5">
        <v>22</v>
      </c>
      <c r="D49" s="23" t="s">
        <v>111</v>
      </c>
      <c r="E49" s="23" t="s">
        <v>112</v>
      </c>
      <c r="F49" s="23" t="s">
        <v>113</v>
      </c>
      <c r="G49" s="23">
        <v>8</v>
      </c>
      <c r="H49" s="23">
        <v>1</v>
      </c>
      <c r="I49" s="23" t="s">
        <v>114</v>
      </c>
      <c r="J49" s="5">
        <v>0</v>
      </c>
      <c r="K49" s="5">
        <v>1</v>
      </c>
      <c r="L49" s="5">
        <v>2</v>
      </c>
      <c r="M49" s="5">
        <v>0</v>
      </c>
      <c r="N49" s="5">
        <v>0</v>
      </c>
      <c r="O49" s="22">
        <f t="shared" si="2"/>
        <v>3</v>
      </c>
      <c r="P49" s="5"/>
    </row>
    <row r="50" spans="1:16" ht="28.8" x14ac:dyDescent="0.3">
      <c r="A50" s="5">
        <v>43</v>
      </c>
      <c r="B50" s="5" t="s">
        <v>166</v>
      </c>
      <c r="C50" s="5">
        <v>29</v>
      </c>
      <c r="D50" s="23" t="s">
        <v>91</v>
      </c>
      <c r="E50" s="23" t="s">
        <v>92</v>
      </c>
      <c r="F50" s="24" t="s">
        <v>187</v>
      </c>
      <c r="G50" s="23">
        <v>8</v>
      </c>
      <c r="H50" s="23">
        <v>2</v>
      </c>
      <c r="I50" s="23" t="s">
        <v>93</v>
      </c>
      <c r="J50" s="5">
        <v>1</v>
      </c>
      <c r="K50" s="5">
        <v>0</v>
      </c>
      <c r="L50" s="5">
        <v>1</v>
      </c>
      <c r="M50" s="5">
        <v>0</v>
      </c>
      <c r="N50" s="5">
        <v>1</v>
      </c>
      <c r="O50" s="22">
        <f t="shared" si="2"/>
        <v>3</v>
      </c>
      <c r="P50" s="5"/>
    </row>
    <row r="51" spans="1:16" x14ac:dyDescent="0.3">
      <c r="A51" s="5">
        <v>44</v>
      </c>
      <c r="B51" s="5" t="s">
        <v>166</v>
      </c>
      <c r="C51" s="5">
        <v>12</v>
      </c>
      <c r="D51" s="23" t="s">
        <v>128</v>
      </c>
      <c r="E51" s="23" t="s">
        <v>129</v>
      </c>
      <c r="F51" s="23" t="s">
        <v>113</v>
      </c>
      <c r="G51" s="23">
        <v>8</v>
      </c>
      <c r="H51" s="23">
        <v>1</v>
      </c>
      <c r="I51" s="23" t="s">
        <v>130</v>
      </c>
      <c r="J51" s="5">
        <v>0</v>
      </c>
      <c r="K51" s="5">
        <v>0</v>
      </c>
      <c r="L51" s="5">
        <v>0</v>
      </c>
      <c r="M51" s="5">
        <v>1</v>
      </c>
      <c r="N51" s="5">
        <v>1</v>
      </c>
      <c r="O51" s="22">
        <f t="shared" si="2"/>
        <v>2</v>
      </c>
      <c r="P51" s="5"/>
    </row>
    <row r="52" spans="1:16" ht="28.8" x14ac:dyDescent="0.3">
      <c r="A52" s="5">
        <v>45</v>
      </c>
      <c r="B52" s="5" t="s">
        <v>166</v>
      </c>
      <c r="C52" s="5">
        <v>27</v>
      </c>
      <c r="D52" s="23" t="s">
        <v>87</v>
      </c>
      <c r="E52" s="23" t="s">
        <v>88</v>
      </c>
      <c r="F52" s="24" t="s">
        <v>186</v>
      </c>
      <c r="G52" s="23">
        <v>8</v>
      </c>
      <c r="H52" s="23">
        <v>2</v>
      </c>
      <c r="I52" s="23" t="s">
        <v>43</v>
      </c>
      <c r="J52" s="5">
        <v>0</v>
      </c>
      <c r="K52" s="5">
        <v>0</v>
      </c>
      <c r="L52" s="5">
        <v>1</v>
      </c>
      <c r="M52" s="5">
        <v>0</v>
      </c>
      <c r="N52" s="5">
        <v>1</v>
      </c>
      <c r="O52" s="22">
        <f t="shared" si="2"/>
        <v>2</v>
      </c>
      <c r="P52" s="5"/>
    </row>
    <row r="53" spans="1:16" x14ac:dyDescent="0.3">
      <c r="A53" s="5">
        <v>46</v>
      </c>
      <c r="B53" s="5" t="s">
        <v>166</v>
      </c>
      <c r="C53" s="5">
        <v>31</v>
      </c>
      <c r="D53" s="23" t="s">
        <v>58</v>
      </c>
      <c r="E53" s="23" t="s">
        <v>21</v>
      </c>
      <c r="F53" s="23" t="s">
        <v>10</v>
      </c>
      <c r="G53" s="23">
        <v>8</v>
      </c>
      <c r="H53" s="23">
        <v>3</v>
      </c>
      <c r="I53" s="23" t="s">
        <v>59</v>
      </c>
      <c r="J53" s="5">
        <v>0</v>
      </c>
      <c r="K53" s="5">
        <v>0</v>
      </c>
      <c r="L53" s="5">
        <v>1</v>
      </c>
      <c r="M53" s="5">
        <v>0</v>
      </c>
      <c r="N53" s="5">
        <v>1</v>
      </c>
      <c r="O53" s="22">
        <f t="shared" si="2"/>
        <v>2</v>
      </c>
      <c r="P53" s="5"/>
    </row>
    <row r="54" spans="1:16" x14ac:dyDescent="0.3">
      <c r="A54" s="5">
        <v>47</v>
      </c>
      <c r="B54" s="5" t="s">
        <v>166</v>
      </c>
      <c r="C54" s="5">
        <v>37</v>
      </c>
      <c r="D54" s="14" t="s">
        <v>165</v>
      </c>
      <c r="E54" s="26">
        <v>40569</v>
      </c>
      <c r="F54" s="23" t="s">
        <v>164</v>
      </c>
      <c r="G54" s="27">
        <v>8</v>
      </c>
      <c r="H54" s="27">
        <v>3</v>
      </c>
      <c r="I54" s="14" t="s">
        <v>169</v>
      </c>
      <c r="J54" s="5">
        <v>1</v>
      </c>
      <c r="K54" s="5">
        <v>0</v>
      </c>
      <c r="L54" s="5">
        <v>0</v>
      </c>
      <c r="M54" s="5">
        <v>0</v>
      </c>
      <c r="N54" s="5">
        <v>1</v>
      </c>
      <c r="O54" s="22">
        <f t="shared" si="2"/>
        <v>2</v>
      </c>
      <c r="P54" s="5"/>
    </row>
    <row r="55" spans="1:16" x14ac:dyDescent="0.3">
      <c r="A55" s="5">
        <v>48</v>
      </c>
      <c r="B55" s="5" t="s">
        <v>166</v>
      </c>
      <c r="C55" s="5">
        <v>39</v>
      </c>
      <c r="D55" s="23" t="s">
        <v>102</v>
      </c>
      <c r="E55" s="23" t="s">
        <v>103</v>
      </c>
      <c r="F55" s="23" t="s">
        <v>104</v>
      </c>
      <c r="G55" s="23">
        <v>8</v>
      </c>
      <c r="H55" s="23">
        <v>1</v>
      </c>
      <c r="I55" s="23" t="s">
        <v>105</v>
      </c>
      <c r="J55" s="5">
        <v>0</v>
      </c>
      <c r="K55" s="5">
        <v>0</v>
      </c>
      <c r="L55" s="5">
        <v>1</v>
      </c>
      <c r="M55" s="5">
        <v>0</v>
      </c>
      <c r="N55" s="5">
        <v>1</v>
      </c>
      <c r="O55" s="22">
        <f t="shared" si="2"/>
        <v>2</v>
      </c>
      <c r="P55" s="5"/>
    </row>
    <row r="56" spans="1:16" x14ac:dyDescent="0.3">
      <c r="A56" s="5">
        <v>49</v>
      </c>
      <c r="B56" s="5" t="s">
        <v>166</v>
      </c>
      <c r="C56" s="5">
        <v>4</v>
      </c>
      <c r="D56" s="23" t="s">
        <v>94</v>
      </c>
      <c r="E56" s="23" t="s">
        <v>95</v>
      </c>
      <c r="F56" s="23" t="s">
        <v>85</v>
      </c>
      <c r="G56" s="23">
        <v>8</v>
      </c>
      <c r="H56" s="23">
        <v>2</v>
      </c>
      <c r="I56" s="23" t="s">
        <v>86</v>
      </c>
      <c r="J56" s="5">
        <v>0</v>
      </c>
      <c r="K56" s="5">
        <v>0</v>
      </c>
      <c r="L56" s="5">
        <v>0</v>
      </c>
      <c r="M56" s="5">
        <v>0</v>
      </c>
      <c r="N56" s="5">
        <v>1</v>
      </c>
      <c r="O56" s="22">
        <f t="shared" si="2"/>
        <v>1</v>
      </c>
      <c r="P56" s="5"/>
    </row>
    <row r="57" spans="1:16" x14ac:dyDescent="0.3">
      <c r="A57" s="5">
        <v>50</v>
      </c>
      <c r="B57" s="5" t="s">
        <v>166</v>
      </c>
      <c r="C57" s="5">
        <v>5</v>
      </c>
      <c r="D57" s="23" t="s">
        <v>115</v>
      </c>
      <c r="E57" s="23" t="s">
        <v>116</v>
      </c>
      <c r="F57" s="23" t="s">
        <v>17</v>
      </c>
      <c r="G57" s="23">
        <v>8</v>
      </c>
      <c r="H57" s="23">
        <v>1</v>
      </c>
      <c r="I57" s="23" t="s">
        <v>117</v>
      </c>
      <c r="J57" s="5">
        <v>0</v>
      </c>
      <c r="K57" s="5">
        <v>1</v>
      </c>
      <c r="L57" s="5">
        <v>0</v>
      </c>
      <c r="M57" s="5">
        <v>0</v>
      </c>
      <c r="N57" s="5">
        <v>0</v>
      </c>
      <c r="O57" s="22">
        <f t="shared" si="2"/>
        <v>1</v>
      </c>
      <c r="P57" s="5"/>
    </row>
    <row r="58" spans="1:16" x14ac:dyDescent="0.3">
      <c r="A58" s="5">
        <v>51</v>
      </c>
      <c r="B58" s="5" t="s">
        <v>166</v>
      </c>
      <c r="C58" s="5">
        <v>15</v>
      </c>
      <c r="D58" s="23" t="s">
        <v>131</v>
      </c>
      <c r="E58" s="23" t="s">
        <v>132</v>
      </c>
      <c r="F58" s="23" t="s">
        <v>12</v>
      </c>
      <c r="G58" s="23">
        <v>8</v>
      </c>
      <c r="H58" s="23">
        <v>1</v>
      </c>
      <c r="I58" s="23" t="s">
        <v>24</v>
      </c>
      <c r="J58" s="5">
        <v>0</v>
      </c>
      <c r="K58" s="5">
        <v>0</v>
      </c>
      <c r="L58" s="5">
        <v>1</v>
      </c>
      <c r="M58" s="5">
        <v>0</v>
      </c>
      <c r="N58" s="5">
        <v>0</v>
      </c>
      <c r="O58" s="22">
        <f t="shared" si="2"/>
        <v>1</v>
      </c>
      <c r="P58" s="5"/>
    </row>
    <row r="59" spans="1:16" ht="28.8" x14ac:dyDescent="0.3">
      <c r="A59" s="5">
        <v>52</v>
      </c>
      <c r="B59" s="5" t="s">
        <v>166</v>
      </c>
      <c r="C59" s="5">
        <v>18</v>
      </c>
      <c r="D59" s="23" t="s">
        <v>126</v>
      </c>
      <c r="E59" s="23" t="s">
        <v>26</v>
      </c>
      <c r="F59" s="24" t="s">
        <v>185</v>
      </c>
      <c r="G59" s="23">
        <v>8</v>
      </c>
      <c r="H59" s="23">
        <v>1</v>
      </c>
      <c r="I59" s="23" t="s">
        <v>127</v>
      </c>
      <c r="J59" s="5">
        <v>0</v>
      </c>
      <c r="K59" s="5">
        <v>1</v>
      </c>
      <c r="L59" s="5">
        <v>0</v>
      </c>
      <c r="M59" s="5">
        <v>0</v>
      </c>
      <c r="N59" s="5">
        <v>0</v>
      </c>
      <c r="O59" s="22">
        <f t="shared" si="2"/>
        <v>1</v>
      </c>
      <c r="P59" s="5"/>
    </row>
    <row r="60" spans="1:16" x14ac:dyDescent="0.3">
      <c r="A60" s="5">
        <v>53</v>
      </c>
      <c r="B60" s="5" t="s">
        <v>166</v>
      </c>
      <c r="C60" s="5">
        <v>24</v>
      </c>
      <c r="D60" s="25" t="s">
        <v>168</v>
      </c>
      <c r="E60" s="23" t="s">
        <v>84</v>
      </c>
      <c r="F60" s="23" t="s">
        <v>85</v>
      </c>
      <c r="G60" s="23">
        <v>8</v>
      </c>
      <c r="H60" s="23">
        <v>2</v>
      </c>
      <c r="I60" s="23" t="s">
        <v>86</v>
      </c>
      <c r="J60" s="5">
        <v>0</v>
      </c>
      <c r="K60" s="5">
        <v>1</v>
      </c>
      <c r="L60" s="5">
        <v>0</v>
      </c>
      <c r="M60" s="5">
        <v>0</v>
      </c>
      <c r="N60" s="5">
        <v>0</v>
      </c>
      <c r="O60" s="22">
        <f t="shared" si="2"/>
        <v>1</v>
      </c>
      <c r="P60" s="5"/>
    </row>
    <row r="61" spans="1:16" ht="28.8" x14ac:dyDescent="0.3">
      <c r="A61" s="5">
        <v>54</v>
      </c>
      <c r="B61" s="5" t="s">
        <v>166</v>
      </c>
      <c r="C61" s="5">
        <v>41</v>
      </c>
      <c r="D61" s="23" t="s">
        <v>41</v>
      </c>
      <c r="E61" s="23" t="s">
        <v>42</v>
      </c>
      <c r="F61" s="24" t="s">
        <v>184</v>
      </c>
      <c r="G61" s="23">
        <v>8</v>
      </c>
      <c r="H61" s="23">
        <v>3</v>
      </c>
      <c r="I61" s="23" t="s">
        <v>43</v>
      </c>
      <c r="J61" s="5">
        <v>0</v>
      </c>
      <c r="K61" s="5">
        <v>1</v>
      </c>
      <c r="L61" s="5">
        <v>0</v>
      </c>
      <c r="M61" s="5">
        <v>0</v>
      </c>
      <c r="N61" s="5">
        <v>0</v>
      </c>
      <c r="O61" s="22">
        <f t="shared" si="2"/>
        <v>1</v>
      </c>
      <c r="P61" s="5"/>
    </row>
    <row r="65" spans="4:6" x14ac:dyDescent="0.3">
      <c r="D65" s="9" t="s">
        <v>9</v>
      </c>
      <c r="E65" s="10" t="s">
        <v>23</v>
      </c>
      <c r="F65" s="12" t="s">
        <v>28</v>
      </c>
    </row>
    <row r="66" spans="4:6" x14ac:dyDescent="0.3">
      <c r="E66" s="6"/>
    </row>
    <row r="67" spans="4:6" x14ac:dyDescent="0.3">
      <c r="D67" s="9" t="s">
        <v>8</v>
      </c>
      <c r="E67" s="9" t="s">
        <v>23</v>
      </c>
      <c r="F67" s="13" t="s">
        <v>170</v>
      </c>
    </row>
    <row r="68" spans="4:6" x14ac:dyDescent="0.3">
      <c r="D68" s="11"/>
      <c r="E68" s="9" t="s">
        <v>23</v>
      </c>
      <c r="F68" s="13" t="s">
        <v>171</v>
      </c>
    </row>
    <row r="69" spans="4:6" x14ac:dyDescent="0.3">
      <c r="D69" s="11"/>
      <c r="E69" s="9" t="s">
        <v>23</v>
      </c>
      <c r="F69" s="13" t="s">
        <v>172</v>
      </c>
    </row>
    <row r="70" spans="4:6" x14ac:dyDescent="0.3">
      <c r="D70" s="11"/>
      <c r="E70" s="9" t="s">
        <v>23</v>
      </c>
      <c r="F70" s="13" t="s">
        <v>180</v>
      </c>
    </row>
    <row r="71" spans="4:6" x14ac:dyDescent="0.3">
      <c r="D71" s="11"/>
      <c r="E71" s="9" t="s">
        <v>23</v>
      </c>
      <c r="F71" s="13" t="s">
        <v>173</v>
      </c>
    </row>
    <row r="72" spans="4:6" x14ac:dyDescent="0.3">
      <c r="D72" s="11"/>
      <c r="E72" s="9" t="s">
        <v>23</v>
      </c>
      <c r="F72" s="13" t="s">
        <v>174</v>
      </c>
    </row>
    <row r="73" spans="4:6" x14ac:dyDescent="0.3">
      <c r="D73" s="11"/>
      <c r="E73" s="9" t="s">
        <v>23</v>
      </c>
      <c r="F73" s="13" t="s">
        <v>175</v>
      </c>
    </row>
    <row r="74" spans="4:6" x14ac:dyDescent="0.3">
      <c r="E74" s="9" t="s">
        <v>23</v>
      </c>
      <c r="F74" s="13" t="s">
        <v>176</v>
      </c>
    </row>
    <row r="75" spans="4:6" x14ac:dyDescent="0.3">
      <c r="E75" s="9" t="s">
        <v>23</v>
      </c>
      <c r="F75" s="13" t="s">
        <v>177</v>
      </c>
    </row>
    <row r="76" spans="4:6" x14ac:dyDescent="0.3">
      <c r="E76" s="9" t="s">
        <v>23</v>
      </c>
      <c r="F76" s="13" t="s">
        <v>178</v>
      </c>
    </row>
    <row r="77" spans="4:6" x14ac:dyDescent="0.3">
      <c r="E77" s="9" t="s">
        <v>23</v>
      </c>
      <c r="F77" s="13" t="s">
        <v>179</v>
      </c>
    </row>
  </sheetData>
  <sortState xmlns:xlrd2="http://schemas.microsoft.com/office/spreadsheetml/2017/richdata2" ref="B9:O61">
    <sortCondition descending="1" ref="O8:O61"/>
  </sortState>
  <mergeCells count="16">
    <mergeCell ref="A1:P1"/>
    <mergeCell ref="A2:P2"/>
    <mergeCell ref="A3:P3"/>
    <mergeCell ref="A4:P4"/>
    <mergeCell ref="A5:A6"/>
    <mergeCell ref="C5:C6"/>
    <mergeCell ref="D5:D6"/>
    <mergeCell ref="E5:E6"/>
    <mergeCell ref="F5:F6"/>
    <mergeCell ref="G5:G6"/>
    <mergeCell ref="H5:H6"/>
    <mergeCell ref="I5:I6"/>
    <mergeCell ref="J5:N5"/>
    <mergeCell ref="O5:O6"/>
    <mergeCell ref="P5:P6"/>
    <mergeCell ref="B5:B6"/>
  </mergeCells>
  <printOptions horizontalCentered="1"/>
  <pageMargins left="0.27559055118110237" right="0.31496062992125984" top="0.35433070866141736" bottom="0.31496062992125984" header="0.35433070866141736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Ð¡Ð¿Ð¸ÑÐ¾Ðº ÑƒÑ‡Ð½Ñ–Ð² Ð½Ð° ÑƒÑ‡Ð°ÑÑ‚ÑŒ Ð² II ÐµÑ‚Ð°Ð¿Ñ– Ð¾Ð»Ñ–Ð¼Ð¿Ñ–Ð°Ð´Ð¸ Ð· Ð¿Ñ€ÐµÐ´Ð¼ÐµÑ‚Ñƒ \"Ð¤Ñ–Ð·Ð¸ÐºÐ°\" Ð½Ð° 2018-2019 Ð½.Ñ€. ÑÑ‚Ð°Ð½Ð¾Ð¼ Ð½Ð° 11.11.2018Ñ€.</dc:title>
  <dc:creator>Unknown Creator</dc:creator>
  <cp:lastModifiedBy>Admin</cp:lastModifiedBy>
  <cp:lastPrinted>2023-12-18T15:55:17Z</cp:lastPrinted>
  <dcterms:created xsi:type="dcterms:W3CDTF">2018-11-11T11:16:31Z</dcterms:created>
  <dcterms:modified xsi:type="dcterms:W3CDTF">2024-11-15T07:55:32Z</dcterms:modified>
</cp:coreProperties>
</file>